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7586\Desktop\ビジケア\セミナー\"/>
    </mc:Choice>
  </mc:AlternateContent>
  <xr:revisionPtr revIDLastSave="0" documentId="13_ncr:1_{0F78A58F-37FE-4828-8975-86C40F6D156F}" xr6:coauthVersionLast="45" xr6:coauthVersionMax="45" xr10:uidLastSave="{00000000-0000-0000-0000-000000000000}"/>
  <bookViews>
    <workbookView xWindow="-110" yWindow="-110" windowWidth="27580" windowHeight="17860" xr2:uid="{82C61A30-9302-4B79-8F34-665F4F49B679}"/>
  </bookViews>
  <sheets>
    <sheet name="計算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6" i="1"/>
  <c r="G12" i="1" l="1"/>
  <c r="I11" i="1" s="1"/>
  <c r="I13" i="1"/>
  <c r="G7" i="1" l="1"/>
  <c r="I14" i="1"/>
  <c r="H11" i="1"/>
  <c r="H16" i="1"/>
  <c r="H17" i="1" s="1"/>
</calcChain>
</file>

<file path=xl/sharedStrings.xml><?xml version="1.0" encoding="utf-8"?>
<sst xmlns="http://schemas.openxmlformats.org/spreadsheetml/2006/main" count="14" uniqueCount="14">
  <si>
    <t>④固定費</t>
    <rPh sb="1" eb="3">
      <t>コテイ</t>
    </rPh>
    <phoneticPr fontId="3"/>
  </si>
  <si>
    <t>⑤人件費</t>
    <rPh sb="1" eb="4">
      <t>ジンケンヒ</t>
    </rPh>
    <phoneticPr fontId="3"/>
  </si>
  <si>
    <t>①売上高　　　　　　</t>
    <rPh sb="1" eb="3">
      <t>ウリアゲ</t>
    </rPh>
    <rPh sb="3" eb="4">
      <t>ダカ</t>
    </rPh>
    <phoneticPr fontId="3"/>
  </si>
  <si>
    <t>③粗利　　　　</t>
    <phoneticPr fontId="3"/>
  </si>
  <si>
    <t>⑥その他</t>
    <rPh sb="3" eb="4">
      <t>タ</t>
    </rPh>
    <phoneticPr fontId="3"/>
  </si>
  <si>
    <t>⑦利益</t>
    <rPh sb="1" eb="3">
      <t>リエキ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</si>
  <si>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</si>
  <si>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</si>
  <si>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顧客数</t>
    <rPh sb="0" eb="3">
      <t>コキャクスウ</t>
    </rPh>
    <phoneticPr fontId="3"/>
  </si>
  <si>
    <t>リピート率</t>
    <rPh sb="4" eb="5">
      <t>リツ</t>
    </rPh>
    <phoneticPr fontId="3"/>
  </si>
  <si>
    <t>変動費</t>
    <rPh sb="0" eb="2">
      <t>ヘンドウ</t>
    </rPh>
    <rPh sb="2" eb="3">
      <t>ヒ</t>
    </rPh>
    <phoneticPr fontId="3"/>
  </si>
  <si>
    <t>粗利率</t>
    <rPh sb="0" eb="2">
      <t>アラリ</t>
    </rPh>
    <rPh sb="2" eb="3">
      <t>リツ</t>
    </rPh>
    <phoneticPr fontId="3"/>
  </si>
  <si>
    <t>9月</t>
    <rPh sb="1" eb="2">
      <t>ガツ</t>
    </rPh>
    <phoneticPr fontId="3"/>
  </si>
  <si>
    <t>数字入力</t>
    <rPh sb="0" eb="2">
      <t>スウジ</t>
    </rPh>
    <rPh sb="2" eb="4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</si>
</sst>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38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8" fontId="5" fillId="2" borderId="5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38" fontId="5" fillId="4" borderId="5" xfId="0" applyNumberFormat="1" applyFont="1" applyFill="1" applyBorder="1" applyAlignment="1">
      <alignment horizontal="center" vertical="center" wrapText="1"/>
    </xf>
    <xf numFmtId="9" fontId="4" fillId="4" borderId="5" xfId="2" applyFont="1" applyFill="1" applyBorder="1" applyAlignment="1">
      <alignment horizontal="center" vertical="center" wrapText="1"/>
    </xf>
    <xf numFmtId="9" fontId="4" fillId="4" borderId="9" xfId="2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6" fillId="0" borderId="0" xfId="0" applyFont="1">
      <alignment vertical="center"/>
    </xf>
    <xf numFmtId="38" fontId="4" fillId="5" borderId="0" xfId="1" applyFont="1" applyFill="1">
      <alignment vertical="center"/>
    </xf>
    <xf numFmtId="9" fontId="4" fillId="5" borderId="0" xfId="2" applyFont="1" applyFill="1">
      <alignment vertical="center"/>
    </xf>
    <xf numFmtId="38" fontId="5" fillId="5" borderId="5" xfId="0" applyNumberFormat="1" applyFont="1" applyFill="1" applyBorder="1" applyAlignment="1">
      <alignment horizontal="center" vertical="center" wrapText="1"/>
    </xf>
    <xf numFmtId="38" fontId="5" fillId="5" borderId="5" xfId="1" applyFont="1" applyFill="1" applyBorder="1" applyAlignment="1">
      <alignment horizontal="center" vertical="center" wrapText="1"/>
    </xf>
    <xf numFmtId="0" fontId="4" fillId="5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8" fontId="5" fillId="3" borderId="10" xfId="0" applyNumberFormat="1" applyFont="1" applyFill="1" applyBorder="1" applyAlignment="1">
      <alignment horizontal="center" vertical="center" wrapText="1"/>
    </xf>
    <xf numFmtId="38" fontId="5" fillId="3" borderId="11" xfId="0" applyNumberFormat="1" applyFont="1" applyFill="1" applyBorder="1" applyAlignment="1">
      <alignment horizontal="center" vertical="center" wrapText="1"/>
    </xf>
    <xf numFmtId="9" fontId="2" fillId="3" borderId="6" xfId="2" applyFont="1" applyFill="1" applyBorder="1" applyAlignment="1">
      <alignment horizontal="center" vertical="center" wrapText="1"/>
    </xf>
    <xf numFmtId="9" fontId="2" fillId="3" borderId="8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38" fontId="5" fillId="4" borderId="6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38" fontId="4" fillId="6" borderId="0" xfId="1" applyFont="1" applyFill="1">
      <alignment vertical="center"/>
    </xf>
    <xf numFmtId="176" fontId="4" fillId="6" borderId="0" xfId="1" applyNumberFormat="1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865-8D9C-4100-98EB-AEA996E1005D}">
  <dimension ref="A4:I17"/>
  <sheetViews>
    <sheetView showGridLines="0" tabSelected="1" workbookViewId="0">
      <selection activeCell="B12" sqref="B12"/>
    </sheetView>
  </sheetViews>
  <sheetFormatPr defaultRowHeight="17.5" x14ac:dyDescent="0.55000000000000004"/>
  <cols>
    <col min="1" max="1" width="13.4140625" style="17" bestFit="1" customWidth="1"/>
    <col min="2" max="2" width="8.6640625" style="17"/>
    <col min="3" max="3" width="10.9140625" style="17" bestFit="1" customWidth="1"/>
    <col min="4" max="5" width="8.6640625" style="17"/>
    <col min="6" max="9" width="17.75" style="17" customWidth="1"/>
    <col min="10" max="16384" width="8.6640625" style="17"/>
  </cols>
  <sheetData>
    <row r="4" spans="1:9" x14ac:dyDescent="0.55000000000000004">
      <c r="A4" s="24" t="s">
        <v>13</v>
      </c>
    </row>
    <row r="5" spans="1:9" ht="19.5" thickBot="1" x14ac:dyDescent="0.6">
      <c r="F5" s="1" t="s">
        <v>12</v>
      </c>
      <c r="I5" s="2"/>
    </row>
    <row r="6" spans="1:9" ht="25.5" x14ac:dyDescent="0.55000000000000004">
      <c r="A6" s="19" t="s">
        <v>6</v>
      </c>
      <c r="B6" s="37">
        <f>F12/B7</f>
        <v>9195.4022988505749</v>
      </c>
      <c r="C6" s="18"/>
      <c r="F6" s="3"/>
      <c r="G6" s="31" t="s">
        <v>10</v>
      </c>
      <c r="H6" s="32"/>
      <c r="I6" s="33"/>
    </row>
    <row r="7" spans="1:9" ht="26" thickBot="1" x14ac:dyDescent="0.6">
      <c r="A7" s="19" t="s">
        <v>7</v>
      </c>
      <c r="B7" s="20">
        <v>870</v>
      </c>
      <c r="C7" s="18"/>
      <c r="F7" s="4"/>
      <c r="G7" s="34">
        <f>F12-G12</f>
        <v>1600000</v>
      </c>
      <c r="H7" s="35"/>
      <c r="I7" s="36"/>
    </row>
    <row r="8" spans="1:9" ht="25.5" x14ac:dyDescent="0.55000000000000004">
      <c r="A8" s="19" t="s">
        <v>8</v>
      </c>
      <c r="B8" s="20">
        <v>120</v>
      </c>
      <c r="C8" s="18"/>
      <c r="F8" s="4"/>
      <c r="G8" s="3"/>
      <c r="H8" s="9"/>
      <c r="I8" s="9"/>
    </row>
    <row r="9" spans="1:9" ht="25.5" x14ac:dyDescent="0.55000000000000004">
      <c r="A9" s="19" t="s">
        <v>9</v>
      </c>
      <c r="B9" s="38">
        <f>B7/B8</f>
        <v>7.25</v>
      </c>
      <c r="C9" s="18"/>
      <c r="F9" s="4"/>
      <c r="G9" s="4"/>
      <c r="H9" s="10" t="s">
        <v>0</v>
      </c>
      <c r="I9" s="10" t="s">
        <v>1</v>
      </c>
    </row>
    <row r="10" spans="1:9" ht="25.5" x14ac:dyDescent="0.55000000000000004">
      <c r="F10" s="4"/>
      <c r="G10" s="4"/>
      <c r="H10" s="22">
        <v>6000000</v>
      </c>
      <c r="I10" s="23">
        <v>4500000</v>
      </c>
    </row>
    <row r="11" spans="1:9" ht="26" thickBot="1" x14ac:dyDescent="0.6">
      <c r="A11" s="19" t="s">
        <v>11</v>
      </c>
      <c r="B11" s="21">
        <v>0.8</v>
      </c>
      <c r="F11" s="5" t="s">
        <v>2</v>
      </c>
      <c r="G11" s="6" t="s">
        <v>3</v>
      </c>
      <c r="H11" s="12">
        <f>H10/G12</f>
        <v>0.9375</v>
      </c>
      <c r="I11" s="13">
        <f>I10/G12</f>
        <v>0.703125</v>
      </c>
    </row>
    <row r="12" spans="1:9" ht="25.5" x14ac:dyDescent="0.55000000000000004">
      <c r="F12" s="23">
        <v>8000000</v>
      </c>
      <c r="G12" s="7">
        <f>F12*B11</f>
        <v>6400000</v>
      </c>
      <c r="H12" s="14"/>
      <c r="I12" s="15" t="s">
        <v>4</v>
      </c>
    </row>
    <row r="13" spans="1:9" ht="25.5" x14ac:dyDescent="0.55000000000000004">
      <c r="F13" s="5"/>
      <c r="G13" s="7"/>
      <c r="H13" s="14"/>
      <c r="I13" s="11">
        <f>H10-I10</f>
        <v>1500000</v>
      </c>
    </row>
    <row r="14" spans="1:9" ht="26" thickBot="1" x14ac:dyDescent="0.6">
      <c r="F14" s="4"/>
      <c r="G14" s="4"/>
      <c r="H14" s="16"/>
      <c r="I14" s="13">
        <f>I13/G12</f>
        <v>0.234375</v>
      </c>
    </row>
    <row r="15" spans="1:9" ht="25.5" x14ac:dyDescent="0.55000000000000004">
      <c r="F15" s="4"/>
      <c r="G15" s="4"/>
      <c r="H15" s="25" t="s">
        <v>5</v>
      </c>
      <c r="I15" s="26"/>
    </row>
    <row r="16" spans="1:9" ht="25.5" x14ac:dyDescent="0.55000000000000004">
      <c r="F16" s="4"/>
      <c r="G16" s="4"/>
      <c r="H16" s="27">
        <f>G12-H10</f>
        <v>400000</v>
      </c>
      <c r="I16" s="28"/>
    </row>
    <row r="17" spans="6:9" ht="26" thickBot="1" x14ac:dyDescent="0.6">
      <c r="F17" s="8"/>
      <c r="G17" s="8"/>
      <c r="H17" s="29">
        <f>H16/F12</f>
        <v>0.05</v>
      </c>
      <c r="I17" s="30"/>
    </row>
  </sheetData>
  <mergeCells count="5">
    <mergeCell ref="H15:I15"/>
    <mergeCell ref="H16:I16"/>
    <mergeCell ref="H17:I17"/>
    <mergeCell ref="G6:I6"/>
    <mergeCell ref="G7:I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出口貴大</dc:creator>
  <cp:lastModifiedBy>出口貴大</cp:lastModifiedBy>
  <dcterms:created xsi:type="dcterms:W3CDTF">2020-08-28T11:15:15Z</dcterms:created>
  <dcterms:modified xsi:type="dcterms:W3CDTF">2020-09-04T11:06:00Z</dcterms:modified>
</cp:coreProperties>
</file>